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САЙТ 24-25\"/>
    </mc:Choice>
  </mc:AlternateContent>
  <bookViews>
    <workbookView xWindow="0" yWindow="0" windowWidth="1557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6" i="1" l="1"/>
  <c r="I15" i="1" l="1"/>
  <c r="H15" i="1"/>
  <c r="I17" i="1" l="1"/>
  <c r="I18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<sst xmlns="http://schemas.openxmlformats.org/spreadsheetml/2006/main" count="43" uniqueCount="43">
  <si>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</si>
  <si>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</si>
  <si>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</si>
  <si>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</si>
  <si>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</si>
  <si>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</si>
  <si>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</si>
  <si>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</si>
  <si>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</si>
  <si>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</si>
  <si>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</si>
  <si>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</si>
  <si>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</si>
  <si>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</si>
  <si>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</si>
  <si>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</si>
  <si>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</si>
  <si>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</si>
  <si>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</si>
  <si>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</si>
  <si>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</si>
  <si>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</si>
  <si>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</si>
  <si>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</si>
  <si>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</si>
  <si>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</si>
  <si>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</si>
  <si>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</si>
  <si>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</si>
  <si>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</si>
  <si>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</si>
  <si>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</si>
  <si>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15/2021г</t>
  </si>
  <si>
    <t>39/2008г</t>
  </si>
  <si>
    <t xml:space="preserve">Борщ с капустой и картофелем </t>
  </si>
  <si>
    <t>Икра овощная</t>
  </si>
  <si>
    <t xml:space="preserve">                                            МБОУ Нышинская СОШ</t>
  </si>
  <si>
    <t>92/2008г</t>
  </si>
  <si>
    <t>Картофельное пюре</t>
  </si>
  <si>
    <t>88\2008</t>
  </si>
  <si>
    <t>Котлета рыбная "Нептун"</t>
  </si>
  <si>
    <t>495/2021г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</si>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</sst>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5" fillId="4" borderId="14" xfId="0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36</v>
      </c>
      <c r="C1" s="49"/>
      <c r="D1" s="50"/>
      <c r="E1" t="s">
        <v>22</v>
      </c>
      <c r="F1" s="21"/>
      <c r="I1" t="s">
        <v>1</v>
      </c>
      <c r="J1" s="20">
        <v>45729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32</v>
      </c>
      <c r="D12" s="34" t="s">
        <v>35</v>
      </c>
      <c r="E12" s="40">
        <v>60</v>
      </c>
      <c r="F12" s="25">
        <v>9.7899999999999991</v>
      </c>
      <c r="G12" s="44">
        <v>74.28</v>
      </c>
      <c r="H12" s="43">
        <v>1.02</v>
      </c>
      <c r="I12" s="43">
        <v>5.4</v>
      </c>
      <c r="J12" s="43">
        <v>5.4</v>
      </c>
    </row>
    <row r="13" spans="1:10" x14ac:dyDescent="0.25">
      <c r="A13" s="6"/>
      <c r="B13" s="1" t="s">
        <v>16</v>
      </c>
      <c r="C13" s="33" t="s">
        <v>33</v>
      </c>
      <c r="D13" s="46" t="s">
        <v>34</v>
      </c>
      <c r="E13" s="40">
        <v>200</v>
      </c>
      <c r="F13" s="30">
        <v>18.45</v>
      </c>
      <c r="G13" s="44">
        <v>112.06</v>
      </c>
      <c r="H13" s="44">
        <v>4.24</v>
      </c>
      <c r="I13" s="44">
        <v>5.78</v>
      </c>
      <c r="J13" s="44">
        <v>8.94</v>
      </c>
    </row>
    <row r="14" spans="1:10" x14ac:dyDescent="0.25">
      <c r="A14" s="6"/>
      <c r="B14" s="1" t="s">
        <v>17</v>
      </c>
      <c r="C14" s="33" t="s">
        <v>39</v>
      </c>
      <c r="D14" s="34" t="s">
        <v>40</v>
      </c>
      <c r="E14" s="39">
        <v>90</v>
      </c>
      <c r="F14" s="30">
        <v>46.2</v>
      </c>
      <c r="G14" s="43">
        <v>191.88</v>
      </c>
      <c r="H14" s="43">
        <v>11.52</v>
      </c>
      <c r="I14" s="43">
        <v>12.24</v>
      </c>
      <c r="J14" s="43">
        <v>8.91</v>
      </c>
    </row>
    <row r="15" spans="1:10" x14ac:dyDescent="0.25">
      <c r="A15" s="6"/>
      <c r="B15" s="1" t="s">
        <v>18</v>
      </c>
      <c r="C15" s="33" t="s">
        <v>37</v>
      </c>
      <c r="D15" s="34" t="s">
        <v>38</v>
      </c>
      <c r="E15" s="39">
        <v>150</v>
      </c>
      <c r="F15" s="30">
        <v>19.09</v>
      </c>
      <c r="G15" s="43">
        <v>147.44999999999999</v>
      </c>
      <c r="H15" s="43">
        <f>F15*2.1/100</f>
        <v>0.40088999999999997</v>
      </c>
      <c r="I15" s="43">
        <f>E15*3.5/100</f>
        <v>5.25</v>
      </c>
      <c r="J15" s="43">
        <v>21.9</v>
      </c>
    </row>
    <row r="16" spans="1:10" x14ac:dyDescent="0.25">
      <c r="A16" s="6"/>
      <c r="B16" s="1" t="s">
        <v>19</v>
      </c>
      <c r="C16" s="33" t="s">
        <v>41</v>
      </c>
      <c r="D16" s="34" t="s">
        <v>42</v>
      </c>
      <c r="E16" s="39">
        <v>200</v>
      </c>
      <c r="F16" s="31">
        <v>8.67</v>
      </c>
      <c r="G16" s="43">
        <v>83.7</v>
      </c>
      <c r="H16" s="43">
        <v>0.6</v>
      </c>
      <c r="I16" s="43">
        <f>E16*0.1/200</f>
        <v>0.1</v>
      </c>
      <c r="J16" s="43">
        <v>20.100000000000001</v>
      </c>
    </row>
    <row r="17" spans="1:10" x14ac:dyDescent="0.25">
      <c r="A17" s="6"/>
      <c r="B17" s="1" t="s">
        <v>24</v>
      </c>
      <c r="C17" s="35" t="s">
        <v>31</v>
      </c>
      <c r="D17" s="36" t="s">
        <v>29</v>
      </c>
      <c r="E17" s="41">
        <v>20</v>
      </c>
      <c r="F17" s="31">
        <v>2.2200000000000002</v>
      </c>
      <c r="G17" s="43">
        <v>41.18</v>
      </c>
      <c r="H17" s="43">
        <v>1.6</v>
      </c>
      <c r="I17" s="43">
        <f>E17*1.5/100</f>
        <v>0.3</v>
      </c>
      <c r="J17" s="43">
        <v>8.02</v>
      </c>
    </row>
    <row r="18" spans="1:10" x14ac:dyDescent="0.25">
      <c r="A18" s="6"/>
      <c r="B18" s="1" t="s">
        <v>21</v>
      </c>
      <c r="C18" s="39" t="s">
        <v>30</v>
      </c>
      <c r="D18" s="36" t="s">
        <v>28</v>
      </c>
      <c r="E18" s="41">
        <v>40</v>
      </c>
      <c r="F18" s="31">
        <v>5.21</v>
      </c>
      <c r="G18" s="43">
        <v>93.76</v>
      </c>
      <c r="H18" s="43">
        <v>3.04</v>
      </c>
      <c r="I18" s="43">
        <f>E18*0.8/100</f>
        <v>0.32</v>
      </c>
      <c r="J18" s="43">
        <v>19.68</v>
      </c>
    </row>
    <row r="19" spans="1:10" x14ac:dyDescent="0.25">
      <c r="A19" s="6"/>
      <c r="B19" s="26"/>
      <c r="C19" s="37"/>
      <c r="D19" s="38"/>
      <c r="E19" s="47"/>
      <c r="F19" s="32"/>
      <c r="G19" s="45"/>
      <c r="H19" s="45"/>
      <c r="I19" s="42"/>
      <c r="J19" s="45"/>
    </row>
    <row r="20" spans="1:10" ht="15.75" thickBot="1" x14ac:dyDescent="0.3">
      <c r="A20" s="7"/>
      <c r="B20" s="8" t="s">
        <v>27</v>
      </c>
      <c r="C20" s="8"/>
      <c r="D20" s="29"/>
      <c r="E20" s="42">
        <v>760</v>
      </c>
      <c r="F20" s="24"/>
      <c r="G20" s="45">
        <v>790.27</v>
      </c>
      <c r="H20" s="45">
        <v>23.71</v>
      </c>
      <c r="I20" s="42">
        <v>36.43</v>
      </c>
      <c r="J20" s="45">
        <v>90.89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2025-01-30T09:33:23Z</cp:lastPrinted>
  <dcterms:created xsi:type="dcterms:W3CDTF">2015-06-05T18:19:34Z</dcterms:created>
  <dcterms:modified xsi:type="dcterms:W3CDTF">2025-03-10T06:30:47Z</dcterms:modified>
</cp:coreProperties>
</file>