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САЙТ 24-25\"/>
    </mc:Choice>
  </mc:AlternateContent>
  <bookViews>
    <workbookView xWindow="0" yWindow="0" windowWidth="15570" windowHeight="814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I15" i="1" l="1"/>
  <c r="I12" i="1" l="1"/>
  <c r="I13" i="1"/>
  <c r="I16" i="1"/>
  <c r="I17" i="1"/>
  <c r="I18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<sst xmlns="http://schemas.openxmlformats.org/spreadsheetml/2006/main" count="43" uniqueCount="43">
  <si>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</si>
  <si>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</si>
  <si>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</si>
  <si>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</si>
  <si>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</si>
  <si>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</si>
  <si>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</si>
  <si>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</si>
  <si>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</si>
  <si>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</si>
  <si>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</si>
  <si>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</si>
  <si>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</si>
  <si>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</si>
  <si>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</si>
  <si>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</si>
  <si>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</si>
  <si>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</si>
  <si>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</si>
  <si>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</si>
  <si>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</si>
  <si>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</si>
  <si>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</si>
  <si>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</si>
  <si>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</si>
  <si>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</si>
  <si>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</si>
  <si>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</si>
  <si>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Компот из смеси сухофруктов</t>
  </si>
  <si>
    <t>Хлеб пшеничный формовой</t>
  </si>
  <si>
    <t>Хлеб ржаной</t>
  </si>
  <si>
    <t>495/2021г</t>
  </si>
  <si>
    <t>573/2021г</t>
  </si>
  <si>
    <t>574/2021г</t>
  </si>
  <si>
    <t>МБОУ Нышинская СОШ</t>
  </si>
  <si>
    <t>26/2021г</t>
  </si>
  <si>
    <t>Салат из свеклы отварной</t>
  </si>
  <si>
    <t>41/2008г</t>
  </si>
  <si>
    <t xml:space="preserve">Щи из свежей капусты с картофелем </t>
  </si>
  <si>
    <t>81\2008</t>
  </si>
  <si>
    <t>Фрикадельки "Петушок"</t>
  </si>
  <si>
    <t>94/2008г</t>
  </si>
  <si>
    <t>Рис припущеный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</si>
</sst>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22</v>
      </c>
      <c r="F1" s="21"/>
      <c r="I1" t="s">
        <v>1</v>
      </c>
      <c r="J1" s="20">
        <v>45727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 t="s">
        <v>35</v>
      </c>
      <c r="D12" s="33" t="s">
        <v>36</v>
      </c>
      <c r="E12" s="40">
        <v>60</v>
      </c>
      <c r="F12" s="25">
        <v>8</v>
      </c>
      <c r="G12" s="43">
        <v>54.611999999999995</v>
      </c>
      <c r="H12" s="44">
        <v>0.84</v>
      </c>
      <c r="I12" s="44">
        <f>E12*6.1/100</f>
        <v>3.66</v>
      </c>
      <c r="J12" s="44">
        <v>4.5780000000000003</v>
      </c>
    </row>
    <row r="13" spans="1:10" x14ac:dyDescent="0.25">
      <c r="A13" s="6"/>
      <c r="B13" s="1" t="s">
        <v>16</v>
      </c>
      <c r="C13" s="34" t="s">
        <v>37</v>
      </c>
      <c r="D13" s="35" t="s">
        <v>38</v>
      </c>
      <c r="E13" s="40">
        <v>200</v>
      </c>
      <c r="F13" s="31">
        <v>13.3</v>
      </c>
      <c r="G13" s="44">
        <v>95.38</v>
      </c>
      <c r="H13" s="44">
        <v>3.6</v>
      </c>
      <c r="I13" s="44">
        <f>E13*2.89/100</f>
        <v>5.78</v>
      </c>
      <c r="J13" s="44">
        <v>7.24</v>
      </c>
    </row>
    <row r="14" spans="1:10" x14ac:dyDescent="0.25">
      <c r="A14" s="6"/>
      <c r="B14" s="1" t="s">
        <v>17</v>
      </c>
      <c r="C14" s="34" t="s">
        <v>39</v>
      </c>
      <c r="D14" s="33" t="s">
        <v>40</v>
      </c>
      <c r="E14" s="40">
        <v>90</v>
      </c>
      <c r="F14" s="31">
        <v>49.01</v>
      </c>
      <c r="G14" s="44">
        <v>224.19</v>
      </c>
      <c r="H14" s="44">
        <v>12.82</v>
      </c>
      <c r="I14" s="44">
        <v>15.39</v>
      </c>
      <c r="J14" s="44">
        <v>8.91</v>
      </c>
    </row>
    <row r="15" spans="1:10" x14ac:dyDescent="0.25">
      <c r="A15" s="6"/>
      <c r="B15" s="1" t="s">
        <v>18</v>
      </c>
      <c r="C15" s="36" t="s">
        <v>41</v>
      </c>
      <c r="D15" s="37" t="s">
        <v>42</v>
      </c>
      <c r="E15" s="40">
        <v>150</v>
      </c>
      <c r="F15" s="49">
        <v>9.8800000000000008</v>
      </c>
      <c r="G15" s="44">
        <v>204.15</v>
      </c>
      <c r="H15" s="44">
        <v>3.45</v>
      </c>
      <c r="I15" s="40">
        <f>E15*3.7/100</f>
        <v>5.55</v>
      </c>
      <c r="J15" s="44">
        <v>35.1</v>
      </c>
    </row>
    <row r="16" spans="1:10" x14ac:dyDescent="0.25">
      <c r="A16" s="6"/>
      <c r="B16" s="1" t="s">
        <v>19</v>
      </c>
      <c r="C16" s="34" t="s">
        <v>31</v>
      </c>
      <c r="D16" s="33" t="s">
        <v>28</v>
      </c>
      <c r="E16" s="40">
        <v>200</v>
      </c>
      <c r="F16" s="31">
        <v>8.73</v>
      </c>
      <c r="G16" s="44">
        <v>83.7</v>
      </c>
      <c r="H16" s="44">
        <v>0.6</v>
      </c>
      <c r="I16" s="44">
        <f>E16*0.1/200</f>
        <v>0.1</v>
      </c>
      <c r="J16" s="44">
        <v>20.100000000000001</v>
      </c>
    </row>
    <row r="17" spans="1:10" x14ac:dyDescent="0.25">
      <c r="A17" s="6"/>
      <c r="B17" s="1" t="s">
        <v>24</v>
      </c>
      <c r="C17" s="36" t="s">
        <v>33</v>
      </c>
      <c r="D17" s="37" t="s">
        <v>30</v>
      </c>
      <c r="E17" s="41">
        <v>20</v>
      </c>
      <c r="F17" s="31">
        <v>2.59</v>
      </c>
      <c r="G17" s="44">
        <v>41.18</v>
      </c>
      <c r="H17" s="44">
        <v>1.6</v>
      </c>
      <c r="I17" s="44">
        <f>E17*1.5/100</f>
        <v>0.3</v>
      </c>
      <c r="J17" s="44">
        <v>8.02</v>
      </c>
    </row>
    <row r="18" spans="1:10" x14ac:dyDescent="0.25">
      <c r="A18" s="6"/>
      <c r="B18" s="1" t="s">
        <v>21</v>
      </c>
      <c r="C18" s="36" t="s">
        <v>32</v>
      </c>
      <c r="D18" s="37" t="s">
        <v>29</v>
      </c>
      <c r="E18" s="41">
        <v>40</v>
      </c>
      <c r="F18" s="31">
        <v>5.21</v>
      </c>
      <c r="G18" s="44">
        <v>93.76</v>
      </c>
      <c r="H18" s="44">
        <v>3.04</v>
      </c>
      <c r="I18" s="44">
        <f>E18*0.8/100</f>
        <v>0.32</v>
      </c>
      <c r="J18" s="44">
        <v>19.68</v>
      </c>
    </row>
    <row r="19" spans="1:10" ht="15.75" thickBot="1" x14ac:dyDescent="0.3">
      <c r="A19" s="6"/>
      <c r="B19" s="26"/>
      <c r="C19" s="38"/>
      <c r="D19" s="39"/>
      <c r="E19" s="42"/>
      <c r="F19" s="27"/>
      <c r="G19" s="45"/>
      <c r="H19" s="45"/>
      <c r="I19" s="45"/>
      <c r="J19" s="45"/>
    </row>
    <row r="20" spans="1:10" ht="15.75" thickBot="1" x14ac:dyDescent="0.3">
      <c r="A20" s="7"/>
      <c r="B20" s="8" t="s">
        <v>27</v>
      </c>
      <c r="C20" s="8"/>
      <c r="D20" s="30"/>
      <c r="E20" s="42">
        <v>760</v>
      </c>
      <c r="F20" s="24"/>
      <c r="G20" s="45">
        <v>707.96199999999988</v>
      </c>
      <c r="H20" s="45">
        <v>24.35</v>
      </c>
      <c r="I20" s="45">
        <v>27.63</v>
      </c>
      <c r="J20" s="45">
        <v>90.427999999999997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2025-03-10T06:21:18Z</dcterms:modified>
</cp:coreProperties>
</file>