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АЙТ 24-25\"/>
    </mc:Choice>
  </mc:AlternateContent>
  <bookViews>
    <workbookView xWindow="0" yWindow="0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5" i="1" l="1"/>
  <c r="I13" i="1" l="1"/>
  <c r="I16" i="1"/>
  <c r="I17" i="1"/>
  <c r="I18" i="1"/>
  <c r="H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<sst xmlns="http://schemas.openxmlformats.org/spreadsheetml/2006/main" count="44" uniqueCount="44">
  <si>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</si>
  <si>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</si>
  <si>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</si>
  <si>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</si>
  <si>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</si>
  <si>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</si>
  <si>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</si>
  <si>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</si>
  <si>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</si>
  <si>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</si>
  <si>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</si>
  <si>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</si>
  <si>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</si>
  <si>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</si>
  <si>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</si>
  <si>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</si>
  <si>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</si>
  <si>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</si>
  <si>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</si>
  <si>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</si>
  <si>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</si>
  <si>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</si>
  <si>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</si>
  <si>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</si>
  <si>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</si>
  <si>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</si>
  <si>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</si>
  <si>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</si>
  <si>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картофельный с бобовыми</t>
  </si>
  <si>
    <t>Хлеб пшеничный формовой</t>
  </si>
  <si>
    <t>Хлеб ржаной</t>
  </si>
  <si>
    <t>47/2008г</t>
  </si>
  <si>
    <t>573/2021г</t>
  </si>
  <si>
    <t>574/2021г</t>
  </si>
  <si>
    <t>13/2008г</t>
  </si>
  <si>
    <t>457/2021г</t>
  </si>
  <si>
    <t>Чай с сахаром</t>
  </si>
  <si>
    <t>мандарины</t>
  </si>
  <si>
    <t>Салат из квашенной капусты</t>
  </si>
  <si>
    <t xml:space="preserve">                                               МБОУ Нышинская СОШ</t>
  </si>
  <si>
    <t>97/2008г</t>
  </si>
  <si>
    <t>Макаронные изделия отварные</t>
  </si>
  <si>
    <t>452\2004</t>
  </si>
  <si>
    <t>Биточки особые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</si>
</sst>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22</v>
      </c>
      <c r="F1" s="21"/>
      <c r="I1" t="s">
        <v>1</v>
      </c>
      <c r="J1" s="20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 t="s">
        <v>34</v>
      </c>
      <c r="D12" s="33" t="s">
        <v>38</v>
      </c>
      <c r="E12" s="42">
        <v>60</v>
      </c>
      <c r="F12" s="25">
        <v>9.6199999999999992</v>
      </c>
      <c r="G12" s="45">
        <v>52.96</v>
      </c>
      <c r="H12" s="46">
        <v>0.96</v>
      </c>
      <c r="I12" s="46">
        <v>2.99</v>
      </c>
      <c r="J12" s="46">
        <v>5.54</v>
      </c>
    </row>
    <row r="13" spans="1:10" x14ac:dyDescent="0.25">
      <c r="A13" s="6"/>
      <c r="B13" s="1" t="s">
        <v>16</v>
      </c>
      <c r="C13" s="34" t="s">
        <v>31</v>
      </c>
      <c r="D13" s="35" t="s">
        <v>28</v>
      </c>
      <c r="E13" s="42">
        <v>200</v>
      </c>
      <c r="F13" s="31">
        <v>17.510000000000002</v>
      </c>
      <c r="G13" s="46">
        <v>133.06</v>
      </c>
      <c r="H13" s="46">
        <v>6.16</v>
      </c>
      <c r="I13" s="46">
        <f>E13*2.85/100</f>
        <v>5.7</v>
      </c>
      <c r="J13" s="46">
        <v>14.28</v>
      </c>
    </row>
    <row r="14" spans="1:10" x14ac:dyDescent="0.25">
      <c r="A14" s="6"/>
      <c r="B14" s="1" t="s">
        <v>17</v>
      </c>
      <c r="C14" s="36" t="s">
        <v>42</v>
      </c>
      <c r="D14" s="37" t="s">
        <v>43</v>
      </c>
      <c r="E14" s="42">
        <v>90</v>
      </c>
      <c r="F14" s="31">
        <v>48.96</v>
      </c>
      <c r="G14" s="46">
        <v>254.34</v>
      </c>
      <c r="H14" s="46">
        <v>12.15</v>
      </c>
      <c r="I14" s="46">
        <v>18.899999999999999</v>
      </c>
      <c r="J14" s="46">
        <v>8.91</v>
      </c>
    </row>
    <row r="15" spans="1:10" x14ac:dyDescent="0.25">
      <c r="A15" s="6"/>
      <c r="B15" s="1" t="s">
        <v>18</v>
      </c>
      <c r="C15" s="38" t="s">
        <v>40</v>
      </c>
      <c r="D15" s="33" t="s">
        <v>41</v>
      </c>
      <c r="E15" s="42">
        <v>150</v>
      </c>
      <c r="F15" s="31">
        <v>8.6999999999999993</v>
      </c>
      <c r="G15" s="46">
        <v>217.53</v>
      </c>
      <c r="H15" s="46">
        <v>5.4450000000000003</v>
      </c>
      <c r="I15" s="46">
        <f>E15*4.5/100</f>
        <v>6.75</v>
      </c>
      <c r="J15" s="46">
        <v>33.75</v>
      </c>
    </row>
    <row r="16" spans="1:10" x14ac:dyDescent="0.25">
      <c r="A16" s="6"/>
      <c r="B16" s="1" t="s">
        <v>19</v>
      </c>
      <c r="C16" s="32" t="s">
        <v>35</v>
      </c>
      <c r="D16" s="39" t="s">
        <v>36</v>
      </c>
      <c r="E16" s="42">
        <v>200</v>
      </c>
      <c r="F16" s="31">
        <v>1.56</v>
      </c>
      <c r="G16" s="46">
        <v>38.9</v>
      </c>
      <c r="H16" s="46">
        <v>0.2</v>
      </c>
      <c r="I16" s="46">
        <f>E16*0.1/200</f>
        <v>0.1</v>
      </c>
      <c r="J16" s="46">
        <v>9.3000000000000007</v>
      </c>
    </row>
    <row r="17" spans="1:10" x14ac:dyDescent="0.25">
      <c r="A17" s="6"/>
      <c r="B17" s="1" t="s">
        <v>24</v>
      </c>
      <c r="C17" s="38" t="s">
        <v>33</v>
      </c>
      <c r="D17" s="33" t="s">
        <v>30</v>
      </c>
      <c r="E17" s="43">
        <v>20</v>
      </c>
      <c r="F17" s="31">
        <v>2.2200000000000002</v>
      </c>
      <c r="G17" s="46">
        <v>41.18</v>
      </c>
      <c r="H17" s="46">
        <v>1.6</v>
      </c>
      <c r="I17" s="46">
        <f>E17*1.5/100</f>
        <v>0.3</v>
      </c>
      <c r="J17" s="46">
        <v>8.02</v>
      </c>
    </row>
    <row r="18" spans="1:10" x14ac:dyDescent="0.25">
      <c r="A18" s="6"/>
      <c r="B18" s="1" t="s">
        <v>21</v>
      </c>
      <c r="C18" s="38" t="s">
        <v>32</v>
      </c>
      <c r="D18" s="33" t="s">
        <v>29</v>
      </c>
      <c r="E18" s="43">
        <v>40</v>
      </c>
      <c r="F18" s="31">
        <v>5.21</v>
      </c>
      <c r="G18" s="46">
        <v>93.76</v>
      </c>
      <c r="H18" s="46">
        <v>3.04</v>
      </c>
      <c r="I18" s="46">
        <f>E18*0.8/100</f>
        <v>0.32</v>
      </c>
      <c r="J18" s="46">
        <v>19.68</v>
      </c>
    </row>
    <row r="19" spans="1:10" x14ac:dyDescent="0.25">
      <c r="A19" s="6"/>
      <c r="B19" s="26"/>
      <c r="C19" s="40"/>
      <c r="D19" s="41" t="s">
        <v>37</v>
      </c>
      <c r="E19" s="44">
        <v>40</v>
      </c>
      <c r="F19" s="27">
        <v>11.75</v>
      </c>
      <c r="G19" s="44"/>
      <c r="H19" s="44"/>
      <c r="I19" s="44"/>
      <c r="J19" s="44"/>
    </row>
    <row r="20" spans="1:10" ht="15.75" thickBot="1" x14ac:dyDescent="0.3">
      <c r="A20" s="7"/>
      <c r="B20" s="8" t="s">
        <v>27</v>
      </c>
      <c r="C20" s="8"/>
      <c r="D20" s="30"/>
      <c r="E20" s="44">
        <v>760</v>
      </c>
      <c r="F20" s="24"/>
      <c r="G20" s="44">
        <v>795.49</v>
      </c>
      <c r="H20" s="44">
        <f>SUM(H13:H19)</f>
        <v>28.595000000000002</v>
      </c>
      <c r="I20" s="44">
        <v>27.92</v>
      </c>
      <c r="J20" s="44">
        <v>106.32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2025-01-30T09:30:10Z</cp:lastPrinted>
  <dcterms:created xsi:type="dcterms:W3CDTF">2015-06-05T18:19:34Z</dcterms:created>
  <dcterms:modified xsi:type="dcterms:W3CDTF">2025-03-10T06:18:23Z</dcterms:modified>
</cp:coreProperties>
</file>