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<sst xmlns="http://schemas.openxmlformats.org/spreadsheetml/2006/main" count="43" uniqueCount="43">
  <si>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</si>
  <si>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</si>
  <si>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</si>
  <si>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</si>
  <si>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</si>
  <si>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</si>
  <si>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</si>
  <si>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</si>
  <si>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</si>
  <si>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</si>
  <si>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</si>
  <si>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</si>
  <si>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</si>
  <si>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</si>
  <si>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</si>
  <si>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</si>
  <si>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</si>
  <si>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</si>
  <si>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</si>
  <si>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</si>
  <si>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</si>
  <si>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</si>
  <si>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</si>
  <si>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</si>
  <si>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</si>
  <si>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</si>
  <si>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</si>
  <si>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</si>
  <si>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</si>
  <si>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</si>
  <si>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</si>
  <si>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</si>
  <si>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</si>
  <si>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ТТК-2</t>
  </si>
  <si>
    <t>114/2021г</t>
  </si>
  <si>
    <t>Суп картофельный с крупой</t>
  </si>
  <si>
    <t>452/2004г</t>
  </si>
  <si>
    <t>Биточки особые</t>
  </si>
  <si>
    <t>97/2008г</t>
  </si>
  <si>
    <t>Макаронные изделия отварные</t>
  </si>
  <si>
    <t>459/2021г</t>
  </si>
  <si>
    <t>Чай с лимоном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</si>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</sst>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33</v>
      </c>
      <c r="D12" s="32" t="s">
        <v>42</v>
      </c>
      <c r="E12" s="38">
        <v>60</v>
      </c>
      <c r="F12" s="42">
        <v>12.3</v>
      </c>
      <c r="G12" s="42">
        <v>77.16</v>
      </c>
      <c r="H12" s="42">
        <v>2.08</v>
      </c>
      <c r="I12" s="38">
        <f>E12*5.12/100</f>
        <v>3.0720000000000001</v>
      </c>
      <c r="J12" s="42">
        <v>5.69</v>
      </c>
    </row>
    <row r="13" spans="1:10">
      <c r="A13" s="6"/>
      <c r="B13" s="1" t="s">
        <v>16</v>
      </c>
      <c r="C13" s="35" t="s">
        <v>34</v>
      </c>
      <c r="D13" s="36" t="s">
        <v>35</v>
      </c>
      <c r="E13" s="39">
        <v>200</v>
      </c>
      <c r="F13" s="43">
        <v>11.38</v>
      </c>
      <c r="G13" s="43">
        <v>114.42</v>
      </c>
      <c r="H13" s="42">
        <v>3.86</v>
      </c>
      <c r="I13" s="42">
        <f>E13*2.85/100</f>
        <v>5.7</v>
      </c>
      <c r="J13" s="42">
        <v>11.92</v>
      </c>
    </row>
    <row r="14" spans="1:10">
      <c r="A14" s="6"/>
      <c r="B14" s="1" t="s">
        <v>17</v>
      </c>
      <c r="C14" s="31" t="s">
        <v>36</v>
      </c>
      <c r="D14" s="30" t="s">
        <v>37</v>
      </c>
      <c r="E14" s="38">
        <v>90</v>
      </c>
      <c r="F14" s="42">
        <v>46.78</v>
      </c>
      <c r="G14" s="42">
        <v>254.34</v>
      </c>
      <c r="H14" s="42">
        <v>12.15</v>
      </c>
      <c r="I14" s="42">
        <f>E14*21/100</f>
        <v>18.899999999999999</v>
      </c>
      <c r="J14" s="42">
        <v>8.91</v>
      </c>
    </row>
    <row r="15" spans="1:10">
      <c r="A15" s="6"/>
      <c r="B15" s="1" t="s">
        <v>18</v>
      </c>
      <c r="C15" s="34" t="s">
        <v>38</v>
      </c>
      <c r="D15" s="32" t="s">
        <v>39</v>
      </c>
      <c r="E15" s="38">
        <v>150</v>
      </c>
      <c r="F15" s="42">
        <v>8.9</v>
      </c>
      <c r="G15" s="42">
        <v>217.53</v>
      </c>
      <c r="H15" s="42">
        <v>5.4450000000000003</v>
      </c>
      <c r="I15" s="42">
        <f>E15*4.5/100</f>
        <v>6.75</v>
      </c>
      <c r="J15" s="42">
        <v>33.75</v>
      </c>
    </row>
    <row r="16" spans="1:10">
      <c r="A16" s="6"/>
      <c r="B16" s="1" t="s">
        <v>19</v>
      </c>
      <c r="C16" s="34" t="s">
        <v>40</v>
      </c>
      <c r="D16" s="32" t="s">
        <v>41</v>
      </c>
      <c r="E16" s="38">
        <v>200</v>
      </c>
      <c r="F16" s="42">
        <v>2.23</v>
      </c>
      <c r="G16" s="42">
        <v>40.1</v>
      </c>
      <c r="H16" s="42">
        <v>0.3</v>
      </c>
      <c r="I16" s="42">
        <f>E16*0.1/200</f>
        <v>0.1</v>
      </c>
      <c r="J16" s="42">
        <v>9.5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40">
        <v>20</v>
      </c>
      <c r="F17" s="42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2" t="s">
        <v>28</v>
      </c>
      <c r="E18" s="40">
        <v>40</v>
      </c>
      <c r="F18" s="42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>
      <c r="A19" s="6"/>
      <c r="B19" s="25"/>
      <c r="C19" s="37"/>
      <c r="D19" s="33"/>
      <c r="E19" s="41"/>
      <c r="F19" s="41"/>
      <c r="G19" s="41"/>
      <c r="H19" s="44"/>
      <c r="I19" s="41"/>
      <c r="J19" s="41"/>
    </row>
    <row r="20" spans="1:10" ht="15.75" thickBot="1">
      <c r="A20" s="7"/>
      <c r="B20" s="8" t="s">
        <v>27</v>
      </c>
      <c r="C20" s="8"/>
      <c r="D20" s="28"/>
      <c r="E20" s="29">
        <v>760</v>
      </c>
      <c r="F20" s="41"/>
      <c r="G20" s="41">
        <v>838.49</v>
      </c>
      <c r="H20" s="44">
        <v>28.475000000000001</v>
      </c>
      <c r="I20" s="41">
        <f>SUM(I13:I19)</f>
        <v>32.07</v>
      </c>
      <c r="J20" s="41">
        <v>97.47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2024-12-23T08:18:40Z</dcterms:modified>
</cp:coreProperties>
</file>