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3" i="1"/>
  <c r="I14"/>
  <c r="I15"/>
  <c r="I16"/>
  <c r="I17"/>
  <c r="I18"/>
  <c r="I20"/>
  <c r="I12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<sst xmlns="http://schemas.openxmlformats.org/spreadsheetml/2006/main" count="42" uniqueCount="42">
  <si>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</si>
  <si>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</si>
  <si>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</si>
  <si>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</si>
  <si>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</si>
  <si>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</si>
  <si>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</si>
  <si>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</si>
  <si>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</si>
  <si>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</si>
  <si>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</si>
  <si>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</si>
  <si>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</si>
  <si>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</si>
  <si>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</si>
  <si>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</si>
  <si>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</si>
  <si>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</si>
  <si>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</si>
  <si>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</si>
  <si>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</si>
  <si>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</si>
  <si>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</si>
  <si>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</si>
  <si>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</si>
  <si>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</si>
  <si>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</si>
  <si>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</si>
  <si>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</si>
  <si>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</si>
  <si>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</si>
  <si>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</si>
  <si>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</si>
  <si>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15/2021г</t>
  </si>
  <si>
    <t>39/2008г</t>
  </si>
  <si>
    <t xml:space="preserve">Борщ с капустой и картофелем </t>
  </si>
  <si>
    <t>63/2008г</t>
  </si>
  <si>
    <t>Гуляш</t>
  </si>
  <si>
    <t>510/2004г</t>
  </si>
  <si>
    <t>156/2008г</t>
  </si>
  <si>
    <t>Напиток лимонный</t>
  </si>
  <si>
    <t>Каша перловая вязкая*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</si>
</sst>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>
        <v>45638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/>
      <c r="E12" s="40">
        <v>60</v>
      </c>
      <c r="F12" s="25">
        <v>9.7899999999999991</v>
      </c>
      <c r="G12" s="44">
        <v>56.351999999999997</v>
      </c>
      <c r="H12" s="43">
        <v>0.64800000000000013</v>
      </c>
      <c r="I12" s="43">
        <f>E12*6/100</f>
        <v>3.6</v>
      </c>
      <c r="J12" s="43">
        <v>5.34</v>
      </c>
    </row>
    <row r="13" spans="1:10">
      <c r="A13" s="6"/>
      <c r="B13" s="1" t="s">
        <v>16</v>
      </c>
      <c r="C13" s="33" t="s">
        <v>34</v>
      </c>
      <c r="D13" s="46" t="s">
        <v>35</v>
      </c>
      <c r="E13" s="40">
        <v>200</v>
      </c>
      <c r="F13" s="30">
        <v>11.22</v>
      </c>
      <c r="G13" s="44">
        <v>127</v>
      </c>
      <c r="H13" s="44">
        <v>4.24</v>
      </c>
      <c r="I13" s="44">
        <f>E13*2.78/100</f>
        <v>5.56</v>
      </c>
      <c r="J13" s="44">
        <v>15</v>
      </c>
    </row>
    <row r="14" spans="1:10">
      <c r="A14" s="6"/>
      <c r="B14" s="1" t="s">
        <v>17</v>
      </c>
      <c r="C14" s="33" t="s">
        <v>36</v>
      </c>
      <c r="D14" s="34" t="s">
        <v>37</v>
      </c>
      <c r="E14" s="39">
        <v>90</v>
      </c>
      <c r="F14" s="30">
        <v>45.2</v>
      </c>
      <c r="G14" s="43">
        <v>203.76</v>
      </c>
      <c r="H14" s="43">
        <v>9.81</v>
      </c>
      <c r="I14" s="43">
        <f>E14*16.4/100</f>
        <v>14.759999999999998</v>
      </c>
      <c r="J14" s="43">
        <v>7.92</v>
      </c>
    </row>
    <row r="15" spans="1:10">
      <c r="A15" s="6"/>
      <c r="B15" s="1" t="s">
        <v>18</v>
      </c>
      <c r="C15" s="35" t="s">
        <v>38</v>
      </c>
      <c r="D15" s="36" t="s">
        <v>41</v>
      </c>
      <c r="E15" s="39">
        <v>150</v>
      </c>
      <c r="F15" s="30">
        <v>7.7</v>
      </c>
      <c r="G15" s="43">
        <v>242.04</v>
      </c>
      <c r="H15" s="43">
        <v>8.5050000000000008</v>
      </c>
      <c r="I15" s="43">
        <f>E15*4.24/100</f>
        <v>6.36</v>
      </c>
      <c r="J15" s="43">
        <v>37.695</v>
      </c>
    </row>
    <row r="16" spans="1:10">
      <c r="A16" s="6"/>
      <c r="B16" s="1" t="s">
        <v>19</v>
      </c>
      <c r="C16" s="35" t="s">
        <v>39</v>
      </c>
      <c r="D16" s="36" t="s">
        <v>40</v>
      </c>
      <c r="E16" s="39">
        <v>200</v>
      </c>
      <c r="F16" s="30">
        <v>12</v>
      </c>
      <c r="G16" s="43">
        <v>78.31</v>
      </c>
      <c r="H16" s="43">
        <v>0.67</v>
      </c>
      <c r="I16" s="43">
        <f>E16*0.27/200</f>
        <v>0.27</v>
      </c>
      <c r="J16" s="43">
        <v>18.3</v>
      </c>
    </row>
    <row r="17" spans="1:10">
      <c r="A17" s="6"/>
      <c r="B17" s="1" t="s">
        <v>24</v>
      </c>
      <c r="C17" s="35" t="s">
        <v>31</v>
      </c>
      <c r="D17" s="36" t="s">
        <v>29</v>
      </c>
      <c r="E17" s="41">
        <v>20</v>
      </c>
      <c r="F17" s="31">
        <v>2.2200000000000002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9" t="s">
        <v>30</v>
      </c>
      <c r="D18" s="36" t="s">
        <v>28</v>
      </c>
      <c r="E18" s="41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>
      <c r="A19" s="6"/>
      <c r="B19" s="26"/>
      <c r="C19" s="37"/>
      <c r="D19" s="38"/>
      <c r="E19" s="47"/>
      <c r="F19" s="32"/>
      <c r="G19" s="45"/>
      <c r="H19" s="45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760</v>
      </c>
      <c r="F20" s="24"/>
      <c r="G20" s="45">
        <v>842.40199999999993</v>
      </c>
      <c r="H20" s="45">
        <v>28.513000000000005</v>
      </c>
      <c r="I20" s="42">
        <f>SUM(I13:I19)</f>
        <v>27.569999999999997</v>
      </c>
      <c r="J20" s="45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2024-12-04T08:41:31Z</dcterms:modified>
</cp:coreProperties>
</file>