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H12"/>
  <c r="H13"/>
  <c r="H14"/>
  <c r="H15"/>
  <c r="H16"/>
  <c r="H17"/>
  <c r="H18"/>
  <c r="H19"/>
  <c r="H20"/>
  <c r="E20"/>
  <c r="B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<sst xmlns="http://schemas.openxmlformats.org/spreadsheetml/2006/main" count="45" uniqueCount="45">
  <si>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</si>
  <si>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</si>
  <si>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</si>
  <si>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</si>
  <si>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</si>
  <si>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</si>
  <si>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</si>
  <si>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</si>
  <si>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</si>
  <si>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</si>
  <si>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</si>
  <si>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</si>
  <si>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</si>
  <si>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</si>
  <si>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</si>
  <si>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</si>
  <si>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</si>
  <si>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</si>
  <si>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</si>
  <si>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</si>
  <si>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</si>
  <si>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</si>
  <si>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</si>
  <si>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</si>
  <si>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</si>
  <si>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</si>
  <si>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</si>
  <si>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</si>
  <si>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</si>
  <si>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</si>
  <si>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</si>
  <si>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</si>
  <si>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</si>
  <si>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</si>
  <si>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</si>
  <si>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</si>
  <si>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</si>
  <si>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</si>
  <si>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Салат из свежей капусты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</si>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</sst>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39</v>
      </c>
      <c r="D12" s="33" t="s">
        <v>38</v>
      </c>
      <c r="E12" s="39">
        <v>60</v>
      </c>
      <c r="F12" s="25"/>
      <c r="G12" s="44">
        <v>56.04</v>
      </c>
      <c r="H12" s="43">
        <f>F12*1.45/100</f>
        <v>0</v>
      </c>
      <c r="I12" s="43">
        <f>E12*6/100</f>
        <v>3.6</v>
      </c>
      <c r="J12" s="43">
        <v>5.04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40</v>
      </c>
      <c r="D15" s="35" t="s">
        <v>41</v>
      </c>
      <c r="E15" s="39">
        <v>150</v>
      </c>
      <c r="F15" s="31">
        <v>8.9</v>
      </c>
      <c r="G15" s="43">
        <v>147.44999999999999</v>
      </c>
      <c r="H15" s="43">
        <f>F15*2.1/100</f>
        <v>0.18690000000000001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42</v>
      </c>
      <c r="D16" s="35" t="s">
        <v>43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40</v>
      </c>
      <c r="F19" s="27">
        <v>4.05</v>
      </c>
      <c r="G19" s="43">
        <v>93.76</v>
      </c>
      <c r="H19" s="43">
        <f>F19*7.6/100</f>
        <v>0.30779999999999996</v>
      </c>
      <c r="I19" s="43">
        <f>E19*0.8/100</f>
        <v>0.32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44</v>
      </c>
      <c r="E20" s="42">
        <f>SUM(E12:E19)</f>
        <v>800</v>
      </c>
      <c r="F20" s="24"/>
      <c r="G20" s="45">
        <v>772.24299999999994</v>
      </c>
      <c r="H20" s="45">
        <f>SUM(H12:H19)</f>
        <v>4.1000639999999997</v>
      </c>
      <c r="I20" s="42">
        <f>SUM(I12:I19)</f>
        <v>36.075000000000003</v>
      </c>
      <c r="J20" s="45">
        <v>89.254999999999995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2024-10-01T07:34:44Z</dcterms:modified>
</cp:coreProperties>
</file>