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<sst xmlns="http://schemas.openxmlformats.org/spreadsheetml/2006/main" count="43" uniqueCount="43">
  <si>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</si>
  <si>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</si>
  <si>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</si>
  <si>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</si>
  <si>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</si>
  <si>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</si>
  <si>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</si>
  <si>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</si>
  <si>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</si>
  <si>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</si>
  <si>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</si>
  <si>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</si>
  <si>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</si>
  <si>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</si>
  <si>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</si>
  <si>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</si>
  <si>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</si>
  <si>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</si>
  <si>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</si>
  <si>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</si>
  <si>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</si>
  <si>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</si>
  <si>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</si>
  <si>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</si>
  <si>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</si>
  <si>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</si>
  <si>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</si>
  <si>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</si>
  <si>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</si>
  <si>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</si>
  <si>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</si>
  <si>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</si>
  <si>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</si>
  <si>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ТК-2</t>
  </si>
  <si>
    <t>Огурцы свежие порционно</t>
  </si>
  <si>
    <t>48/2008г</t>
  </si>
  <si>
    <t>Суп крестьянский с крупой</t>
  </si>
  <si>
    <t>347/2021г</t>
  </si>
  <si>
    <t>Котлеты "Школьные"</t>
  </si>
  <si>
    <t>97/2008г</t>
  </si>
  <si>
    <t>Макаронные изделия отварные</t>
  </si>
  <si>
    <t>495/2021г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</si>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</sst>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3" sqref="I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22</v>
      </c>
      <c r="F1" s="21"/>
      <c r="I1" t="s">
        <v>1</v>
      </c>
      <c r="J1" s="20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33</v>
      </c>
      <c r="D12" s="36" t="s">
        <v>34</v>
      </c>
      <c r="E12" s="46">
        <v>60</v>
      </c>
      <c r="F12" s="25">
        <v>9.5</v>
      </c>
      <c r="G12" s="42">
        <v>6.78</v>
      </c>
      <c r="H12" s="42">
        <v>0.42</v>
      </c>
      <c r="I12" s="42">
        <f>E12*0.1/100</f>
        <v>0.06</v>
      </c>
      <c r="J12" s="43">
        <v>5.04</v>
      </c>
    </row>
    <row r="13" spans="1:10">
      <c r="A13" s="6"/>
      <c r="B13" s="1" t="s">
        <v>16</v>
      </c>
      <c r="C13" s="34" t="s">
        <v>35</v>
      </c>
      <c r="D13" s="44" t="s">
        <v>36</v>
      </c>
      <c r="E13" s="46">
        <v>200</v>
      </c>
      <c r="F13" s="31">
        <v>10.51</v>
      </c>
      <c r="G13" s="42">
        <v>100.06</v>
      </c>
      <c r="H13" s="42">
        <v>3.64</v>
      </c>
      <c r="I13" s="42">
        <f>E13*2.99/100</f>
        <v>5.98</v>
      </c>
      <c r="J13" s="43">
        <v>14.28</v>
      </c>
    </row>
    <row r="14" spans="1:10">
      <c r="A14" s="6"/>
      <c r="B14" s="1" t="s">
        <v>17</v>
      </c>
      <c r="C14" s="32" t="s">
        <v>37</v>
      </c>
      <c r="D14" s="45" t="s">
        <v>38</v>
      </c>
      <c r="E14" s="39">
        <v>90</v>
      </c>
      <c r="F14" s="31">
        <v>45.12</v>
      </c>
      <c r="G14" s="42">
        <v>192.06</v>
      </c>
      <c r="H14" s="43">
        <v>13.77</v>
      </c>
      <c r="I14" s="43">
        <f>E14*11/100</f>
        <v>9.9</v>
      </c>
      <c r="J14" s="43">
        <v>14.4</v>
      </c>
    </row>
    <row r="15" spans="1:10">
      <c r="A15" s="6"/>
      <c r="B15" s="1" t="s">
        <v>18</v>
      </c>
      <c r="C15" s="35" t="s">
        <v>39</v>
      </c>
      <c r="D15" s="33" t="s">
        <v>40</v>
      </c>
      <c r="E15" s="39">
        <v>150</v>
      </c>
      <c r="F15" s="31">
        <v>8.6999999999999993</v>
      </c>
      <c r="G15" s="43">
        <v>217.53</v>
      </c>
      <c r="H15" s="43">
        <v>5.4450000000000003</v>
      </c>
      <c r="I15" s="43">
        <f>E15*4.5/100</f>
        <v>6.75</v>
      </c>
      <c r="J15" s="43">
        <v>35.1</v>
      </c>
    </row>
    <row r="16" spans="1:10">
      <c r="A16" s="6"/>
      <c r="B16" s="1" t="s">
        <v>19</v>
      </c>
      <c r="C16" s="32" t="s">
        <v>41</v>
      </c>
      <c r="D16" s="36" t="s">
        <v>42</v>
      </c>
      <c r="E16" s="39">
        <v>200</v>
      </c>
      <c r="F16" s="31">
        <v>12.3</v>
      </c>
      <c r="G16" s="43">
        <v>83.7</v>
      </c>
      <c r="H16" s="43">
        <v>0.6</v>
      </c>
      <c r="I16" s="43">
        <f>E16*0.1/200</f>
        <v>0.1</v>
      </c>
      <c r="J16" s="43">
        <v>9.3000000000000007</v>
      </c>
    </row>
    <row r="17" spans="1:10">
      <c r="A17" s="6"/>
      <c r="B17" s="1" t="s">
        <v>24</v>
      </c>
      <c r="C17" s="35" t="s">
        <v>31</v>
      </c>
      <c r="D17" s="33" t="s">
        <v>29</v>
      </c>
      <c r="E17" s="40">
        <v>20</v>
      </c>
      <c r="F17" s="31">
        <v>1.3</v>
      </c>
      <c r="G17" s="43">
        <v>41.18</v>
      </c>
      <c r="H17" s="43">
        <v>1.6</v>
      </c>
      <c r="I17" s="43">
        <f>E17*1.5/100</f>
        <v>0.3</v>
      </c>
      <c r="J17" s="43">
        <v>8.02</v>
      </c>
    </row>
    <row r="18" spans="1:10">
      <c r="A18" s="6"/>
      <c r="B18" s="1" t="s">
        <v>21</v>
      </c>
      <c r="C18" s="35" t="s">
        <v>30</v>
      </c>
      <c r="D18" s="33" t="s">
        <v>28</v>
      </c>
      <c r="E18" s="40">
        <v>40</v>
      </c>
      <c r="F18" s="31">
        <v>5.21</v>
      </c>
      <c r="G18" s="43">
        <v>93.76</v>
      </c>
      <c r="H18" s="43">
        <v>3.04</v>
      </c>
      <c r="I18" s="43">
        <f>E18*0.8/100</f>
        <v>0.32</v>
      </c>
      <c r="J18" s="43">
        <v>19.68</v>
      </c>
    </row>
    <row r="19" spans="1:10" ht="15.75" thickBot="1">
      <c r="A19" s="6"/>
      <c r="B19" s="26"/>
      <c r="C19" s="37"/>
      <c r="D19" s="38"/>
      <c r="E19" s="47"/>
      <c r="F19" s="27"/>
      <c r="G19" s="48"/>
      <c r="H19" s="48"/>
      <c r="I19" s="47"/>
      <c r="J19" s="41"/>
    </row>
    <row r="20" spans="1:10" ht="15.75" thickBot="1">
      <c r="A20" s="7"/>
      <c r="B20" s="8" t="s">
        <v>27</v>
      </c>
      <c r="C20" s="8"/>
      <c r="D20" s="30"/>
      <c r="E20" s="41">
        <v>760</v>
      </c>
      <c r="F20" s="24"/>
      <c r="G20" s="48">
        <v>735.07</v>
      </c>
      <c r="H20" s="48">
        <v>28.515000000000001</v>
      </c>
      <c r="I20" s="47">
        <f>SUM(I13:I19)</f>
        <v>23.350000000000005</v>
      </c>
      <c r="J20" s="41">
        <v>105.82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2024-10-01T07:34:15Z</dcterms:modified>
</cp:coreProperties>
</file>